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er\Desktop\BST関連\物品販売用\"/>
    </mc:Choice>
  </mc:AlternateContent>
  <xr:revisionPtr revIDLastSave="0" documentId="13_ncr:1_{2F9CD069-958A-4CF9-AFD4-B02B73D96757}" xr6:coauthVersionLast="47" xr6:coauthVersionMax="47" xr10:uidLastSave="{00000000-0000-0000-0000-000000000000}"/>
  <bookViews>
    <workbookView xWindow="-120" yWindow="-120" windowWidth="29040" windowHeight="16440" xr2:uid="{E45BB027-FA7E-4270-9764-51ED34AEA579}"/>
  </bookViews>
  <sheets>
    <sheet name="注文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0" i="1" l="1"/>
  <c r="Z38" i="1"/>
  <c r="Z37" i="1"/>
  <c r="Z29" i="1"/>
  <c r="Z28" i="1"/>
  <c r="Z27" i="1"/>
  <c r="Z24" i="1"/>
  <c r="Z21" i="1"/>
  <c r="Z17" i="1"/>
  <c r="Z13" i="1"/>
  <c r="Z9" i="1"/>
</calcChain>
</file>

<file path=xl/sharedStrings.xml><?xml version="1.0" encoding="utf-8"?>
<sst xmlns="http://schemas.openxmlformats.org/spreadsheetml/2006/main" count="100" uniqueCount="51">
  <si>
    <t>注　文　書</t>
    <rPh sb="0" eb="1">
      <t>チュウ</t>
    </rPh>
    <rPh sb="2" eb="3">
      <t>ブン</t>
    </rPh>
    <rPh sb="4" eb="5">
      <t>ショ</t>
    </rPh>
    <phoneticPr fontId="2"/>
  </si>
  <si>
    <t>BleikurSwimTeam　　御中</t>
    <rPh sb="17" eb="19">
      <t>オンチュウ</t>
    </rPh>
    <phoneticPr fontId="2"/>
  </si>
  <si>
    <t>商品名</t>
    <rPh sb="0" eb="3">
      <t>ショウヒンメイ</t>
    </rPh>
    <phoneticPr fontId="2"/>
  </si>
  <si>
    <t>色</t>
    <rPh sb="0" eb="1">
      <t>イロ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</si>
  <si>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</si>
  <si>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</si>
  <si>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下記の通り注文いたします。</t>
    <rPh sb="0" eb="2">
      <t>カキ</t>
    </rPh>
    <rPh sb="3" eb="4">
      <t>トオ</t>
    </rPh>
    <rPh sb="5" eb="7">
      <t>チュウモン</t>
    </rPh>
    <phoneticPr fontId="2"/>
  </si>
  <si>
    <t>ﾈｲﾋﾞｰ×ﾋﾟﾝｸ</t>
    <phoneticPr fontId="2"/>
  </si>
  <si>
    <t>ｻｲｽﾞ</t>
    <phoneticPr fontId="2"/>
  </si>
  <si>
    <t>単価(税込)</t>
    <rPh sb="0" eb="2">
      <t>タンカ</t>
    </rPh>
    <rPh sb="3" eb="5">
      <t>ゼイコ</t>
    </rPh>
    <phoneticPr fontId="2"/>
  </si>
  <si>
    <t>BSTオリジナル
ウィンドジャケット</t>
    <phoneticPr fontId="2"/>
  </si>
  <si>
    <t>SS</t>
    <phoneticPr fontId="2"/>
  </si>
  <si>
    <t>S</t>
    <phoneticPr fontId="2"/>
  </si>
  <si>
    <t>M</t>
    <phoneticPr fontId="2"/>
  </si>
  <si>
    <t>L</t>
    <phoneticPr fontId="2"/>
  </si>
  <si>
    <t>O</t>
    <phoneticPr fontId="2"/>
  </si>
  <si>
    <t>XO</t>
    <phoneticPr fontId="2"/>
  </si>
  <si>
    <t>XA</t>
    <phoneticPr fontId="2"/>
  </si>
  <si>
    <t>XB</t>
    <phoneticPr fontId="2"/>
  </si>
  <si>
    <t>BSTオリジナル
ウィンドロングパンツ</t>
    <phoneticPr fontId="2"/>
  </si>
  <si>
    <t>ﾈｲﾋﾞｰ</t>
    <phoneticPr fontId="2"/>
  </si>
  <si>
    <t>BSTオリジナル
ウィンドハーフパンツ</t>
    <phoneticPr fontId="2"/>
  </si>
  <si>
    <t>BSTオリジナル
ポロシャツ</t>
    <phoneticPr fontId="2"/>
  </si>
  <si>
    <t>BSTオリジナル
Tシャツ</t>
    <phoneticPr fontId="2"/>
  </si>
  <si>
    <t>ﾚｯﾄﾞ×ﾌﾞﾗｯｸ</t>
    <phoneticPr fontId="2"/>
  </si>
  <si>
    <t>BSTオリジナル
シリコンキャップ</t>
    <phoneticPr fontId="2"/>
  </si>
  <si>
    <t>BSTオリジナル
セームタイム</t>
    <phoneticPr fontId="2"/>
  </si>
  <si>
    <t>ﾌﾞﾗｯｸ</t>
    <phoneticPr fontId="2"/>
  </si>
  <si>
    <t>黒ﾒｯｼｭ×白</t>
    <rPh sb="0" eb="1">
      <t>クロ</t>
    </rPh>
    <rPh sb="6" eb="7">
      <t>シロ</t>
    </rPh>
    <phoneticPr fontId="2"/>
  </si>
  <si>
    <t>黒ﾒｯｼｭ×ﾋﾟﾝｸ</t>
    <rPh sb="0" eb="1">
      <t>クロ</t>
    </rPh>
    <phoneticPr fontId="2"/>
  </si>
  <si>
    <t>白ﾒｯｼｭ×黒</t>
    <rPh sb="0" eb="1">
      <t>シロ</t>
    </rPh>
    <rPh sb="6" eb="7">
      <t>クロ</t>
    </rPh>
    <phoneticPr fontId="2"/>
  </si>
  <si>
    <t>白ﾒｯｼｭ×ﾋﾟﾝｸ</t>
    <rPh sb="0" eb="1">
      <t>シロ</t>
    </rPh>
    <phoneticPr fontId="2"/>
  </si>
  <si>
    <t>緑ﾒｯｼｭ×黄</t>
    <rPh sb="0" eb="1">
      <t>ミドリ</t>
    </rPh>
    <rPh sb="6" eb="7">
      <t>コウ</t>
    </rPh>
    <phoneticPr fontId="2"/>
  </si>
  <si>
    <t>紺ﾒｯｼｭ×ﾋﾟﾝｸ</t>
    <rPh sb="0" eb="1">
      <t>コン</t>
    </rPh>
    <phoneticPr fontId="2"/>
  </si>
  <si>
    <t>紺ﾒｯｼｭ×水色</t>
    <rPh sb="0" eb="1">
      <t>コン</t>
    </rPh>
    <rPh sb="6" eb="7">
      <t>ミズ</t>
    </rPh>
    <rPh sb="7" eb="8">
      <t>イロ</t>
    </rPh>
    <phoneticPr fontId="2"/>
  </si>
  <si>
    <t>ﾋﾟﾝｸﾒｯｼｭ×黒</t>
    <rPh sb="9" eb="10">
      <t>クロ</t>
    </rPh>
    <phoneticPr fontId="2"/>
  </si>
  <si>
    <t>スイマーズプロテイン</t>
    <phoneticPr fontId="2"/>
  </si>
  <si>
    <t>1,000g</t>
    <phoneticPr fontId="2"/>
  </si>
  <si>
    <t>250g</t>
    <phoneticPr fontId="2"/>
  </si>
  <si>
    <t>【値下げ中】
賞味期限2022年7月</t>
    <phoneticPr fontId="2"/>
  </si>
  <si>
    <t>合　計　額</t>
    <rPh sb="0" eb="1">
      <t>ゴウ</t>
    </rPh>
    <rPh sb="2" eb="3">
      <t>ケイ</t>
    </rPh>
    <rPh sb="4" eb="5">
      <t>ガク</t>
    </rPh>
    <phoneticPr fontId="2"/>
  </si>
  <si>
    <t>※</t>
    <phoneticPr fontId="2"/>
  </si>
  <si>
    <t>色の部分（数量・金額・合計額）をご記入ください。</t>
    <rPh sb="0" eb="1">
      <t>イロ</t>
    </rPh>
    <rPh sb="2" eb="4">
      <t>ブブン</t>
    </rPh>
    <rPh sb="5" eb="7">
      <t>スウリョウ</t>
    </rPh>
    <rPh sb="8" eb="10">
      <t>キンガク</t>
    </rPh>
    <rPh sb="11" eb="14">
      <t>ゴウケイガク</t>
    </rPh>
    <rPh sb="17" eb="19">
      <t>キニュウ</t>
    </rPh>
    <phoneticPr fontId="2"/>
  </si>
  <si>
    <t>フリガナ</t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</si>
  <si>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</si>
  <si>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</si>
  <si>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</si>
  <si>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電　話</t>
    <rPh sb="0" eb="1">
      <t>デン</t>
    </rPh>
    <rPh sb="2" eb="3">
      <t>ハナシ</t>
    </rPh>
    <phoneticPr fontId="2"/>
  </si>
  <si>
    <t>メール</t>
    <phoneticPr fontId="2"/>
  </si>
  <si>
    <t>BSTオリジナル
スイムキャップ</t>
    <phoneticPr fontId="2"/>
  </si>
  <si>
    <r>
      <t>【注文者情報　</t>
    </r>
    <r>
      <rPr>
        <b/>
        <sz val="11"/>
        <color rgb="FFFF0000"/>
        <rFont val="游ゴシック"/>
        <family val="3"/>
        <charset val="128"/>
        <scheme val="minor"/>
      </rPr>
      <t>※全ての項目必須</t>
    </r>
    <r>
      <rPr>
        <sz val="11"/>
        <color theme="1"/>
        <rFont val="游ゴシック"/>
        <family val="2"/>
        <charset val="128"/>
        <scheme val="minor"/>
      </rPr>
      <t>】</t>
    </r>
    <rPh sb="1" eb="4">
      <t>チュウモンシャ</t>
    </rPh>
    <rPh sb="4" eb="6">
      <t>ジョウホウ</t>
    </rPh>
    <rPh sb="8" eb="9">
      <t>スベ</t>
    </rPh>
    <rPh sb="11" eb="13">
      <t>コウモク</t>
    </rPh>
    <rPh sb="13" eb="15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</si>
</sst>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rgb="FF00B0F0"/>
      <name val="HG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0"/>
      <color rgb="FF00B0F0"/>
      <name val="HG創英角ｺﾞｼｯｸUB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/>
      <right style="double">
        <color rgb="FF00B0F0"/>
      </right>
      <top style="double">
        <color rgb="FF00B0F0"/>
      </top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3" borderId="4" xfId="0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2" borderId="5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11" fillId="3" borderId="56" xfId="0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vertical="center"/>
      <protection locked="0"/>
    </xf>
    <xf numFmtId="0" fontId="11" fillId="3" borderId="57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176" fontId="9" fillId="3" borderId="49" xfId="0" applyNumberFormat="1" applyFont="1" applyFill="1" applyBorder="1" applyAlignment="1">
      <alignment horizontal="center" vertical="center"/>
    </xf>
    <xf numFmtId="176" fontId="9" fillId="3" borderId="44" xfId="0" applyNumberFormat="1" applyFont="1" applyFill="1" applyBorder="1" applyAlignment="1">
      <alignment horizontal="center" vertical="center"/>
    </xf>
    <xf numFmtId="176" fontId="9" fillId="3" borderId="4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176" fontId="0" fillId="3" borderId="18" xfId="0" applyNumberFormat="1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176" fontId="0" fillId="3" borderId="20" xfId="0" applyNumberFormat="1" applyFill="1" applyBorder="1" applyAlignment="1">
      <alignment vertical="center"/>
    </xf>
    <xf numFmtId="176" fontId="0" fillId="3" borderId="22" xfId="0" applyNumberFormat="1" applyFill="1" applyBorder="1" applyAlignment="1">
      <alignment vertical="center"/>
    </xf>
    <xf numFmtId="176" fontId="0" fillId="3" borderId="26" xfId="0" applyNumberFormat="1" applyFill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0" fillId="3" borderId="39" xfId="0" applyNumberFormat="1" applyFill="1" applyBorder="1" applyAlignment="1">
      <alignment vertical="center"/>
    </xf>
    <xf numFmtId="176" fontId="0" fillId="3" borderId="46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0" fillId="3" borderId="4" xfId="1" applyNumberFormat="1" applyFont="1" applyFill="1" applyBorder="1" applyAlignment="1">
      <alignment vertical="center"/>
    </xf>
    <xf numFmtId="176" fontId="0" fillId="3" borderId="20" xfId="1" applyNumberFormat="1" applyFont="1" applyFill="1" applyBorder="1" applyAlignment="1">
      <alignment vertical="center"/>
    </xf>
    <xf numFmtId="176" fontId="0" fillId="3" borderId="22" xfId="1" applyNumberFormat="1" applyFont="1" applyFill="1" applyBorder="1" applyAlignment="1">
      <alignment vertical="center"/>
    </xf>
    <xf numFmtId="176" fontId="0" fillId="3" borderId="26" xfId="1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A589-70E9-4134-882C-7D8FDF1D5159}">
  <dimension ref="A1:AF48"/>
  <sheetViews>
    <sheetView tabSelected="1" view="pageBreakPreview" zoomScaleNormal="100" zoomScaleSheetLayoutView="100" workbookViewId="0">
      <selection activeCell="O30" sqref="O30:Q30"/>
    </sheetView>
  </sheetViews>
  <sheetFormatPr defaultColWidth="3.125" defaultRowHeight="18.75" customHeight="1" x14ac:dyDescent="0.4"/>
  <sheetData>
    <row r="1" spans="1:32" ht="15" customHeight="1" thickTop="1" x14ac:dyDescent="0.4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1"/>
      <c r="AC1" s="4"/>
      <c r="AD1" s="4"/>
      <c r="AE1" s="4"/>
      <c r="AF1" s="4"/>
    </row>
    <row r="2" spans="1:32" ht="15" customHeight="1" thickBot="1" x14ac:dyDescent="0.4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  <c r="AC2" s="4"/>
      <c r="AD2" s="4"/>
      <c r="AE2" s="4"/>
      <c r="AF2" s="4"/>
    </row>
    <row r="3" spans="1:32" ht="7.5" customHeight="1" thickTop="1" x14ac:dyDescent="0.4"/>
    <row r="4" spans="1:32" ht="18.75" customHeight="1" thickBot="1" x14ac:dyDescent="0.4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32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32" ht="18.75" customHeight="1" x14ac:dyDescent="0.4">
      <c r="A6" s="3" t="s">
        <v>6</v>
      </c>
      <c r="B6" s="1"/>
      <c r="C6" s="1"/>
      <c r="D6" s="1"/>
      <c r="E6" s="1"/>
      <c r="F6" s="1"/>
      <c r="G6" s="1"/>
      <c r="H6" s="1"/>
      <c r="I6" s="1"/>
      <c r="J6" s="1"/>
      <c r="K6" s="2"/>
      <c r="L6" s="2" t="s">
        <v>41</v>
      </c>
      <c r="M6" s="13"/>
      <c r="N6" s="20" t="s">
        <v>42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32" ht="7.5" customHeight="1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32" ht="18.75" customHeight="1" x14ac:dyDescent="0.4">
      <c r="A8" s="118" t="s">
        <v>2</v>
      </c>
      <c r="B8" s="106"/>
      <c r="C8" s="106"/>
      <c r="D8" s="106"/>
      <c r="E8" s="106"/>
      <c r="F8" s="106"/>
      <c r="G8" s="106"/>
      <c r="H8" s="106" t="s">
        <v>3</v>
      </c>
      <c r="I8" s="106"/>
      <c r="J8" s="106"/>
      <c r="K8" s="106"/>
      <c r="L8" s="106"/>
      <c r="M8" s="108" t="s">
        <v>8</v>
      </c>
      <c r="N8" s="109"/>
      <c r="O8" s="109" t="s">
        <v>4</v>
      </c>
      <c r="P8" s="109"/>
      <c r="Q8" s="110"/>
      <c r="R8" s="108" t="s">
        <v>8</v>
      </c>
      <c r="S8" s="109"/>
      <c r="T8" s="109" t="s">
        <v>4</v>
      </c>
      <c r="U8" s="109"/>
      <c r="V8" s="110"/>
      <c r="W8" s="106" t="s">
        <v>9</v>
      </c>
      <c r="X8" s="106"/>
      <c r="Y8" s="106"/>
      <c r="Z8" s="106" t="s">
        <v>5</v>
      </c>
      <c r="AA8" s="106"/>
      <c r="AB8" s="107"/>
    </row>
    <row r="9" spans="1:32" ht="18.75" customHeight="1" x14ac:dyDescent="0.4">
      <c r="A9" s="94" t="s">
        <v>10</v>
      </c>
      <c r="B9" s="86"/>
      <c r="C9" s="86"/>
      <c r="D9" s="86"/>
      <c r="E9" s="86"/>
      <c r="F9" s="86"/>
      <c r="G9" s="86"/>
      <c r="H9" s="86" t="s">
        <v>7</v>
      </c>
      <c r="I9" s="86"/>
      <c r="J9" s="86"/>
      <c r="K9" s="86"/>
      <c r="L9" s="86"/>
      <c r="M9" s="95" t="s">
        <v>11</v>
      </c>
      <c r="N9" s="96"/>
      <c r="O9" s="97"/>
      <c r="P9" s="97"/>
      <c r="Q9" s="98"/>
      <c r="R9" s="95" t="s">
        <v>15</v>
      </c>
      <c r="S9" s="96"/>
      <c r="T9" s="97"/>
      <c r="U9" s="97"/>
      <c r="V9" s="98"/>
      <c r="W9" s="78">
        <v>18000</v>
      </c>
      <c r="X9" s="78"/>
      <c r="Y9" s="78"/>
      <c r="Z9" s="80">
        <f>SUM(O9:Q12,T9:V12)*W9</f>
        <v>0</v>
      </c>
      <c r="AA9" s="80"/>
      <c r="AB9" s="81"/>
    </row>
    <row r="10" spans="1:32" ht="18.75" customHeight="1" x14ac:dyDescent="0.4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95" t="s">
        <v>12</v>
      </c>
      <c r="N10" s="96"/>
      <c r="O10" s="97"/>
      <c r="P10" s="97"/>
      <c r="Q10" s="98"/>
      <c r="R10" s="95" t="s">
        <v>16</v>
      </c>
      <c r="S10" s="96"/>
      <c r="T10" s="97"/>
      <c r="U10" s="97"/>
      <c r="V10" s="98"/>
      <c r="W10" s="78"/>
      <c r="X10" s="78"/>
      <c r="Y10" s="78"/>
      <c r="Z10" s="80"/>
      <c r="AA10" s="80"/>
      <c r="AB10" s="81"/>
    </row>
    <row r="11" spans="1:32" ht="18.75" customHeight="1" x14ac:dyDescent="0.4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95" t="s">
        <v>13</v>
      </c>
      <c r="N11" s="96"/>
      <c r="O11" s="97"/>
      <c r="P11" s="97"/>
      <c r="Q11" s="98"/>
      <c r="R11" s="95" t="s">
        <v>17</v>
      </c>
      <c r="S11" s="96"/>
      <c r="T11" s="97"/>
      <c r="U11" s="97"/>
      <c r="V11" s="98"/>
      <c r="W11" s="78"/>
      <c r="X11" s="78"/>
      <c r="Y11" s="78"/>
      <c r="Z11" s="80"/>
      <c r="AA11" s="80"/>
      <c r="AB11" s="81"/>
    </row>
    <row r="12" spans="1:32" ht="18.75" customHeight="1" thickBot="1" x14ac:dyDescent="0.4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54" t="s">
        <v>14</v>
      </c>
      <c r="N12" s="55"/>
      <c r="O12" s="52"/>
      <c r="P12" s="52"/>
      <c r="Q12" s="53"/>
      <c r="R12" s="54" t="s">
        <v>18</v>
      </c>
      <c r="S12" s="55"/>
      <c r="T12" s="52"/>
      <c r="U12" s="52"/>
      <c r="V12" s="53"/>
      <c r="W12" s="79"/>
      <c r="X12" s="79"/>
      <c r="Y12" s="79"/>
      <c r="Z12" s="82"/>
      <c r="AA12" s="82"/>
      <c r="AB12" s="83"/>
    </row>
    <row r="13" spans="1:32" ht="18.75" customHeight="1" x14ac:dyDescent="0.4">
      <c r="A13" s="84" t="s">
        <v>19</v>
      </c>
      <c r="B13" s="72"/>
      <c r="C13" s="72"/>
      <c r="D13" s="72"/>
      <c r="E13" s="72"/>
      <c r="F13" s="72"/>
      <c r="G13" s="72"/>
      <c r="H13" s="72" t="s">
        <v>20</v>
      </c>
      <c r="I13" s="72"/>
      <c r="J13" s="72"/>
      <c r="K13" s="72"/>
      <c r="L13" s="72"/>
      <c r="M13" s="48" t="s">
        <v>11</v>
      </c>
      <c r="N13" s="49"/>
      <c r="O13" s="50"/>
      <c r="P13" s="50"/>
      <c r="Q13" s="51"/>
      <c r="R13" s="48" t="s">
        <v>15</v>
      </c>
      <c r="S13" s="49"/>
      <c r="T13" s="50"/>
      <c r="U13" s="50"/>
      <c r="V13" s="51"/>
      <c r="W13" s="56">
        <v>14000</v>
      </c>
      <c r="X13" s="56"/>
      <c r="Y13" s="56"/>
      <c r="Z13" s="59">
        <f>SUM(O13:Q16,T13:V16)*W13</f>
        <v>0</v>
      </c>
      <c r="AA13" s="59"/>
      <c r="AB13" s="60"/>
    </row>
    <row r="14" spans="1:32" ht="18.75" customHeight="1" x14ac:dyDescent="0.4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95" t="s">
        <v>12</v>
      </c>
      <c r="N14" s="96"/>
      <c r="O14" s="97"/>
      <c r="P14" s="97"/>
      <c r="Q14" s="98"/>
      <c r="R14" s="95" t="s">
        <v>16</v>
      </c>
      <c r="S14" s="96"/>
      <c r="T14" s="97"/>
      <c r="U14" s="97"/>
      <c r="V14" s="98"/>
      <c r="W14" s="57"/>
      <c r="X14" s="57"/>
      <c r="Y14" s="57"/>
      <c r="Z14" s="61"/>
      <c r="AA14" s="61"/>
      <c r="AB14" s="62"/>
    </row>
    <row r="15" spans="1:32" ht="18.75" customHeight="1" x14ac:dyDescent="0.4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95" t="s">
        <v>13</v>
      </c>
      <c r="N15" s="96"/>
      <c r="O15" s="97"/>
      <c r="P15" s="97"/>
      <c r="Q15" s="98"/>
      <c r="R15" s="95" t="s">
        <v>17</v>
      </c>
      <c r="S15" s="96"/>
      <c r="T15" s="97"/>
      <c r="U15" s="97"/>
      <c r="V15" s="98"/>
      <c r="W15" s="57"/>
      <c r="X15" s="57"/>
      <c r="Y15" s="57"/>
      <c r="Z15" s="61"/>
      <c r="AA15" s="61"/>
      <c r="AB15" s="62"/>
    </row>
    <row r="16" spans="1:32" ht="18.75" customHeight="1" thickBot="1" x14ac:dyDescent="0.4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54" t="s">
        <v>14</v>
      </c>
      <c r="N16" s="55"/>
      <c r="O16" s="52"/>
      <c r="P16" s="52"/>
      <c r="Q16" s="53"/>
      <c r="R16" s="54" t="s">
        <v>18</v>
      </c>
      <c r="S16" s="55"/>
      <c r="T16" s="52"/>
      <c r="U16" s="52"/>
      <c r="V16" s="53"/>
      <c r="W16" s="58"/>
      <c r="X16" s="58"/>
      <c r="Y16" s="58"/>
      <c r="Z16" s="63"/>
      <c r="AA16" s="63"/>
      <c r="AB16" s="64"/>
    </row>
    <row r="17" spans="1:28" ht="18.75" customHeight="1" x14ac:dyDescent="0.4">
      <c r="A17" s="84" t="s">
        <v>21</v>
      </c>
      <c r="B17" s="72"/>
      <c r="C17" s="72"/>
      <c r="D17" s="72"/>
      <c r="E17" s="72"/>
      <c r="F17" s="72"/>
      <c r="G17" s="72"/>
      <c r="H17" s="72" t="s">
        <v>20</v>
      </c>
      <c r="I17" s="72"/>
      <c r="J17" s="72"/>
      <c r="K17" s="72"/>
      <c r="L17" s="72"/>
      <c r="M17" s="48" t="s">
        <v>11</v>
      </c>
      <c r="N17" s="49"/>
      <c r="O17" s="50"/>
      <c r="P17" s="50"/>
      <c r="Q17" s="51"/>
      <c r="R17" s="48" t="s">
        <v>15</v>
      </c>
      <c r="S17" s="49"/>
      <c r="T17" s="50"/>
      <c r="U17" s="50"/>
      <c r="V17" s="51"/>
      <c r="W17" s="56">
        <v>13000</v>
      </c>
      <c r="X17" s="56"/>
      <c r="Y17" s="56"/>
      <c r="Z17" s="59">
        <f>SUM(O17:Q20,T17:V20)*W17</f>
        <v>0</v>
      </c>
      <c r="AA17" s="59"/>
      <c r="AB17" s="60"/>
    </row>
    <row r="18" spans="1:28" ht="18.75" customHeight="1" x14ac:dyDescent="0.4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95" t="s">
        <v>12</v>
      </c>
      <c r="N18" s="96"/>
      <c r="O18" s="97"/>
      <c r="P18" s="97"/>
      <c r="Q18" s="98"/>
      <c r="R18" s="95" t="s">
        <v>16</v>
      </c>
      <c r="S18" s="96"/>
      <c r="T18" s="97"/>
      <c r="U18" s="97"/>
      <c r="V18" s="98"/>
      <c r="W18" s="57"/>
      <c r="X18" s="57"/>
      <c r="Y18" s="57"/>
      <c r="Z18" s="61"/>
      <c r="AA18" s="61"/>
      <c r="AB18" s="62"/>
    </row>
    <row r="19" spans="1:28" ht="18.75" customHeight="1" x14ac:dyDescent="0.4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95" t="s">
        <v>13</v>
      </c>
      <c r="N19" s="96"/>
      <c r="O19" s="97"/>
      <c r="P19" s="97"/>
      <c r="Q19" s="98"/>
      <c r="R19" s="95" t="s">
        <v>17</v>
      </c>
      <c r="S19" s="96"/>
      <c r="T19" s="97"/>
      <c r="U19" s="97"/>
      <c r="V19" s="98"/>
      <c r="W19" s="57"/>
      <c r="X19" s="57"/>
      <c r="Y19" s="57"/>
      <c r="Z19" s="61"/>
      <c r="AA19" s="61"/>
      <c r="AB19" s="62"/>
    </row>
    <row r="20" spans="1:28" ht="18.75" customHeight="1" thickBot="1" x14ac:dyDescent="0.4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11" t="s">
        <v>14</v>
      </c>
      <c r="N20" s="112"/>
      <c r="O20" s="113"/>
      <c r="P20" s="113"/>
      <c r="Q20" s="114"/>
      <c r="R20" s="111" t="s">
        <v>18</v>
      </c>
      <c r="S20" s="112"/>
      <c r="T20" s="113"/>
      <c r="U20" s="113"/>
      <c r="V20" s="114"/>
      <c r="W20" s="65"/>
      <c r="X20" s="65"/>
      <c r="Y20" s="65"/>
      <c r="Z20" s="66"/>
      <c r="AA20" s="66"/>
      <c r="AB20" s="67"/>
    </row>
    <row r="21" spans="1:28" ht="18.75" customHeight="1" x14ac:dyDescent="0.4">
      <c r="A21" s="84" t="s">
        <v>22</v>
      </c>
      <c r="B21" s="72"/>
      <c r="C21" s="72"/>
      <c r="D21" s="72"/>
      <c r="E21" s="72"/>
      <c r="F21" s="72"/>
      <c r="G21" s="72"/>
      <c r="H21" s="89"/>
      <c r="I21" s="89"/>
      <c r="J21" s="89"/>
      <c r="K21" s="89"/>
      <c r="L21" s="89"/>
      <c r="M21" s="48" t="s">
        <v>11</v>
      </c>
      <c r="N21" s="49"/>
      <c r="O21" s="50"/>
      <c r="P21" s="50"/>
      <c r="Q21" s="51"/>
      <c r="R21" s="48" t="s">
        <v>14</v>
      </c>
      <c r="S21" s="49"/>
      <c r="T21" s="50"/>
      <c r="U21" s="50"/>
      <c r="V21" s="51"/>
      <c r="W21" s="56">
        <v>6000</v>
      </c>
      <c r="X21" s="56"/>
      <c r="Y21" s="56"/>
      <c r="Z21" s="59">
        <f>SUM(O21:Q23,T21:V23)*W21</f>
        <v>0</v>
      </c>
      <c r="AA21" s="59"/>
      <c r="AB21" s="60"/>
    </row>
    <row r="22" spans="1:28" ht="18.75" customHeight="1" x14ac:dyDescent="0.4">
      <c r="A22" s="85"/>
      <c r="B22" s="86"/>
      <c r="C22" s="86"/>
      <c r="D22" s="86"/>
      <c r="E22" s="86"/>
      <c r="F22" s="86"/>
      <c r="G22" s="86"/>
      <c r="H22" s="90"/>
      <c r="I22" s="90"/>
      <c r="J22" s="90"/>
      <c r="K22" s="90"/>
      <c r="L22" s="90"/>
      <c r="M22" s="95" t="s">
        <v>12</v>
      </c>
      <c r="N22" s="96"/>
      <c r="O22" s="97"/>
      <c r="P22" s="97"/>
      <c r="Q22" s="98"/>
      <c r="R22" s="95" t="s">
        <v>15</v>
      </c>
      <c r="S22" s="96"/>
      <c r="T22" s="97"/>
      <c r="U22" s="97"/>
      <c r="V22" s="98"/>
      <c r="W22" s="57"/>
      <c r="X22" s="57"/>
      <c r="Y22" s="57"/>
      <c r="Z22" s="61"/>
      <c r="AA22" s="61"/>
      <c r="AB22" s="62"/>
    </row>
    <row r="23" spans="1:28" ht="18.75" customHeight="1" thickBot="1" x14ac:dyDescent="0.45">
      <c r="A23" s="73"/>
      <c r="B23" s="74"/>
      <c r="C23" s="74"/>
      <c r="D23" s="74"/>
      <c r="E23" s="74"/>
      <c r="F23" s="74"/>
      <c r="G23" s="74"/>
      <c r="H23" s="125"/>
      <c r="I23" s="125"/>
      <c r="J23" s="125"/>
      <c r="K23" s="125"/>
      <c r="L23" s="125"/>
      <c r="M23" s="54" t="s">
        <v>13</v>
      </c>
      <c r="N23" s="55"/>
      <c r="O23" s="52"/>
      <c r="P23" s="52"/>
      <c r="Q23" s="53"/>
      <c r="R23" s="54" t="s">
        <v>16</v>
      </c>
      <c r="S23" s="55"/>
      <c r="T23" s="52"/>
      <c r="U23" s="52"/>
      <c r="V23" s="53"/>
      <c r="W23" s="58"/>
      <c r="X23" s="58"/>
      <c r="Y23" s="58"/>
      <c r="Z23" s="63"/>
      <c r="AA23" s="63"/>
      <c r="AB23" s="64"/>
    </row>
    <row r="24" spans="1:28" ht="18.75" customHeight="1" x14ac:dyDescent="0.4">
      <c r="A24" s="84" t="s">
        <v>23</v>
      </c>
      <c r="B24" s="72"/>
      <c r="C24" s="72"/>
      <c r="D24" s="72"/>
      <c r="E24" s="72"/>
      <c r="F24" s="72"/>
      <c r="G24" s="72"/>
      <c r="H24" s="89"/>
      <c r="I24" s="89"/>
      <c r="J24" s="89"/>
      <c r="K24" s="89"/>
      <c r="L24" s="89"/>
      <c r="M24" s="48" t="s">
        <v>11</v>
      </c>
      <c r="N24" s="49"/>
      <c r="O24" s="50"/>
      <c r="P24" s="50"/>
      <c r="Q24" s="51"/>
      <c r="R24" s="48" t="s">
        <v>14</v>
      </c>
      <c r="S24" s="49"/>
      <c r="T24" s="50"/>
      <c r="U24" s="50"/>
      <c r="V24" s="51"/>
      <c r="W24" s="56">
        <v>6000</v>
      </c>
      <c r="X24" s="56"/>
      <c r="Y24" s="56"/>
      <c r="Z24" s="59">
        <f>SUM(O24:Q26,T24:V26)*W24</f>
        <v>0</v>
      </c>
      <c r="AA24" s="59"/>
      <c r="AB24" s="60"/>
    </row>
    <row r="25" spans="1:28" ht="18.75" customHeight="1" x14ac:dyDescent="0.4">
      <c r="A25" s="85"/>
      <c r="B25" s="86"/>
      <c r="C25" s="86"/>
      <c r="D25" s="86"/>
      <c r="E25" s="86"/>
      <c r="F25" s="86"/>
      <c r="G25" s="86"/>
      <c r="H25" s="90"/>
      <c r="I25" s="90"/>
      <c r="J25" s="90"/>
      <c r="K25" s="90"/>
      <c r="L25" s="90"/>
      <c r="M25" s="95" t="s">
        <v>12</v>
      </c>
      <c r="N25" s="96"/>
      <c r="O25" s="97"/>
      <c r="P25" s="97"/>
      <c r="Q25" s="98"/>
      <c r="R25" s="95" t="s">
        <v>15</v>
      </c>
      <c r="S25" s="96"/>
      <c r="T25" s="97"/>
      <c r="U25" s="97"/>
      <c r="V25" s="98"/>
      <c r="W25" s="57"/>
      <c r="X25" s="57"/>
      <c r="Y25" s="57"/>
      <c r="Z25" s="61"/>
      <c r="AA25" s="61"/>
      <c r="AB25" s="62"/>
    </row>
    <row r="26" spans="1:28" ht="18.75" customHeight="1" thickBot="1" x14ac:dyDescent="0.45">
      <c r="A26" s="87"/>
      <c r="B26" s="88"/>
      <c r="C26" s="88"/>
      <c r="D26" s="88"/>
      <c r="E26" s="88"/>
      <c r="F26" s="88"/>
      <c r="G26" s="88"/>
      <c r="H26" s="91"/>
      <c r="I26" s="91"/>
      <c r="J26" s="91"/>
      <c r="K26" s="91"/>
      <c r="L26" s="91"/>
      <c r="M26" s="111" t="s">
        <v>13</v>
      </c>
      <c r="N26" s="112"/>
      <c r="O26" s="113"/>
      <c r="P26" s="113"/>
      <c r="Q26" s="114"/>
      <c r="R26" s="111" t="s">
        <v>16</v>
      </c>
      <c r="S26" s="112"/>
      <c r="T26" s="113"/>
      <c r="U26" s="113"/>
      <c r="V26" s="114"/>
      <c r="W26" s="65"/>
      <c r="X26" s="65"/>
      <c r="Y26" s="65"/>
      <c r="Z26" s="66"/>
      <c r="AA26" s="66"/>
      <c r="AB26" s="67"/>
    </row>
    <row r="27" spans="1:28" ht="37.5" customHeight="1" thickBot="1" x14ac:dyDescent="0.45">
      <c r="A27" s="92" t="s">
        <v>26</v>
      </c>
      <c r="B27" s="93"/>
      <c r="C27" s="93"/>
      <c r="D27" s="93"/>
      <c r="E27" s="93"/>
      <c r="F27" s="93"/>
      <c r="G27" s="93"/>
      <c r="H27" s="93" t="s">
        <v>24</v>
      </c>
      <c r="I27" s="93"/>
      <c r="J27" s="93"/>
      <c r="K27" s="93"/>
      <c r="L27" s="93"/>
      <c r="M27" s="115"/>
      <c r="N27" s="116"/>
      <c r="O27" s="116"/>
      <c r="P27" s="116"/>
      <c r="Q27" s="117"/>
      <c r="R27" s="40"/>
      <c r="S27" s="41"/>
      <c r="T27" s="41"/>
      <c r="U27" s="41"/>
      <c r="V27" s="42"/>
      <c r="W27" s="68">
        <v>2500</v>
      </c>
      <c r="X27" s="68"/>
      <c r="Y27" s="68"/>
      <c r="Z27" s="69">
        <f>R27*W27</f>
        <v>0</v>
      </c>
      <c r="AA27" s="69"/>
      <c r="AB27" s="70"/>
    </row>
    <row r="28" spans="1:28" ht="37.5" customHeight="1" thickBot="1" x14ac:dyDescent="0.45">
      <c r="A28" s="92" t="s">
        <v>25</v>
      </c>
      <c r="B28" s="93"/>
      <c r="C28" s="93"/>
      <c r="D28" s="93"/>
      <c r="E28" s="93"/>
      <c r="F28" s="93"/>
      <c r="G28" s="93"/>
      <c r="H28" s="93" t="s">
        <v>27</v>
      </c>
      <c r="I28" s="93"/>
      <c r="J28" s="93"/>
      <c r="K28" s="93"/>
      <c r="L28" s="93"/>
      <c r="M28" s="119" t="s">
        <v>13</v>
      </c>
      <c r="N28" s="120"/>
      <c r="O28" s="121"/>
      <c r="P28" s="121"/>
      <c r="Q28" s="122"/>
      <c r="R28" s="123" t="s">
        <v>14</v>
      </c>
      <c r="S28" s="124"/>
      <c r="T28" s="121"/>
      <c r="U28" s="121"/>
      <c r="V28" s="122"/>
      <c r="W28" s="68">
        <v>3800</v>
      </c>
      <c r="X28" s="68"/>
      <c r="Y28" s="68"/>
      <c r="Z28" s="69">
        <f>SUM(O28,T28)*W28</f>
        <v>0</v>
      </c>
      <c r="AA28" s="69"/>
      <c r="AB28" s="70"/>
    </row>
    <row r="29" spans="1:28" ht="18.75" customHeight="1" x14ac:dyDescent="0.4">
      <c r="A29" s="84" t="s">
        <v>49</v>
      </c>
      <c r="B29" s="72"/>
      <c r="C29" s="72"/>
      <c r="D29" s="72"/>
      <c r="E29" s="72"/>
      <c r="F29" s="72"/>
      <c r="G29" s="72"/>
      <c r="H29" s="72" t="s">
        <v>28</v>
      </c>
      <c r="I29" s="72"/>
      <c r="J29" s="72"/>
      <c r="K29" s="72"/>
      <c r="L29" s="72"/>
      <c r="M29" s="48" t="s">
        <v>13</v>
      </c>
      <c r="N29" s="49"/>
      <c r="O29" s="50"/>
      <c r="P29" s="50"/>
      <c r="Q29" s="51"/>
      <c r="R29" s="48" t="s">
        <v>14</v>
      </c>
      <c r="S29" s="49"/>
      <c r="T29" s="50"/>
      <c r="U29" s="50"/>
      <c r="V29" s="51"/>
      <c r="W29" s="56">
        <v>1430</v>
      </c>
      <c r="X29" s="56"/>
      <c r="Y29" s="56"/>
      <c r="Z29" s="59">
        <f>SUM(O29:Q36,T29:V36)*W29</f>
        <v>0</v>
      </c>
      <c r="AA29" s="59"/>
      <c r="AB29" s="60"/>
    </row>
    <row r="30" spans="1:28" ht="18.75" customHeight="1" x14ac:dyDescent="0.4">
      <c r="A30" s="85"/>
      <c r="B30" s="86"/>
      <c r="C30" s="86"/>
      <c r="D30" s="86"/>
      <c r="E30" s="86"/>
      <c r="F30" s="86"/>
      <c r="G30" s="86"/>
      <c r="H30" s="86" t="s">
        <v>29</v>
      </c>
      <c r="I30" s="86"/>
      <c r="J30" s="86"/>
      <c r="K30" s="86"/>
      <c r="L30" s="86"/>
      <c r="M30" s="95" t="s">
        <v>13</v>
      </c>
      <c r="N30" s="96"/>
      <c r="O30" s="97"/>
      <c r="P30" s="97"/>
      <c r="Q30" s="98"/>
      <c r="R30" s="95" t="s">
        <v>14</v>
      </c>
      <c r="S30" s="96"/>
      <c r="T30" s="97"/>
      <c r="U30" s="97"/>
      <c r="V30" s="98"/>
      <c r="W30" s="57"/>
      <c r="X30" s="57"/>
      <c r="Y30" s="57"/>
      <c r="Z30" s="61"/>
      <c r="AA30" s="61"/>
      <c r="AB30" s="62"/>
    </row>
    <row r="31" spans="1:28" ht="18.75" customHeight="1" x14ac:dyDescent="0.4">
      <c r="A31" s="85"/>
      <c r="B31" s="86"/>
      <c r="C31" s="86"/>
      <c r="D31" s="86"/>
      <c r="E31" s="86"/>
      <c r="F31" s="86"/>
      <c r="G31" s="86"/>
      <c r="H31" s="86" t="s">
        <v>30</v>
      </c>
      <c r="I31" s="86"/>
      <c r="J31" s="86"/>
      <c r="K31" s="86"/>
      <c r="L31" s="86"/>
      <c r="M31" s="95" t="s">
        <v>13</v>
      </c>
      <c r="N31" s="96"/>
      <c r="O31" s="97"/>
      <c r="P31" s="97"/>
      <c r="Q31" s="98"/>
      <c r="R31" s="95" t="s">
        <v>14</v>
      </c>
      <c r="S31" s="96"/>
      <c r="T31" s="97"/>
      <c r="U31" s="97"/>
      <c r="V31" s="98"/>
      <c r="W31" s="57"/>
      <c r="X31" s="57"/>
      <c r="Y31" s="57"/>
      <c r="Z31" s="61"/>
      <c r="AA31" s="61"/>
      <c r="AB31" s="62"/>
    </row>
    <row r="32" spans="1:28" ht="18.75" customHeight="1" x14ac:dyDescent="0.4">
      <c r="A32" s="85"/>
      <c r="B32" s="86"/>
      <c r="C32" s="86"/>
      <c r="D32" s="86"/>
      <c r="E32" s="86"/>
      <c r="F32" s="86"/>
      <c r="G32" s="86"/>
      <c r="H32" s="86" t="s">
        <v>31</v>
      </c>
      <c r="I32" s="86"/>
      <c r="J32" s="86"/>
      <c r="K32" s="86"/>
      <c r="L32" s="86"/>
      <c r="M32" s="95" t="s">
        <v>13</v>
      </c>
      <c r="N32" s="96"/>
      <c r="O32" s="97"/>
      <c r="P32" s="97"/>
      <c r="Q32" s="98"/>
      <c r="R32" s="95" t="s">
        <v>14</v>
      </c>
      <c r="S32" s="96"/>
      <c r="T32" s="97"/>
      <c r="U32" s="97"/>
      <c r="V32" s="98"/>
      <c r="W32" s="57"/>
      <c r="X32" s="57"/>
      <c r="Y32" s="57"/>
      <c r="Z32" s="61"/>
      <c r="AA32" s="61"/>
      <c r="AB32" s="62"/>
    </row>
    <row r="33" spans="1:32" ht="18.75" customHeight="1" x14ac:dyDescent="0.4">
      <c r="A33" s="85"/>
      <c r="B33" s="86"/>
      <c r="C33" s="86"/>
      <c r="D33" s="86"/>
      <c r="E33" s="86"/>
      <c r="F33" s="86"/>
      <c r="G33" s="86"/>
      <c r="H33" s="86" t="s">
        <v>32</v>
      </c>
      <c r="I33" s="86"/>
      <c r="J33" s="86"/>
      <c r="K33" s="86"/>
      <c r="L33" s="86"/>
      <c r="M33" s="95" t="s">
        <v>13</v>
      </c>
      <c r="N33" s="96"/>
      <c r="O33" s="97"/>
      <c r="P33" s="97"/>
      <c r="Q33" s="98"/>
      <c r="R33" s="95" t="s">
        <v>14</v>
      </c>
      <c r="S33" s="96"/>
      <c r="T33" s="97"/>
      <c r="U33" s="97"/>
      <c r="V33" s="98"/>
      <c r="W33" s="57"/>
      <c r="X33" s="57"/>
      <c r="Y33" s="57"/>
      <c r="Z33" s="61"/>
      <c r="AA33" s="61"/>
      <c r="AB33" s="62"/>
    </row>
    <row r="34" spans="1:32" ht="18.75" customHeight="1" x14ac:dyDescent="0.4">
      <c r="A34" s="85"/>
      <c r="B34" s="86"/>
      <c r="C34" s="86"/>
      <c r="D34" s="86"/>
      <c r="E34" s="86"/>
      <c r="F34" s="86"/>
      <c r="G34" s="86"/>
      <c r="H34" s="86" t="s">
        <v>33</v>
      </c>
      <c r="I34" s="86"/>
      <c r="J34" s="86"/>
      <c r="K34" s="86"/>
      <c r="L34" s="86"/>
      <c r="M34" s="95" t="s">
        <v>13</v>
      </c>
      <c r="N34" s="96"/>
      <c r="O34" s="97"/>
      <c r="P34" s="97"/>
      <c r="Q34" s="98"/>
      <c r="R34" s="95" t="s">
        <v>14</v>
      </c>
      <c r="S34" s="96"/>
      <c r="T34" s="97"/>
      <c r="U34" s="97"/>
      <c r="V34" s="98"/>
      <c r="W34" s="57"/>
      <c r="X34" s="57"/>
      <c r="Y34" s="57"/>
      <c r="Z34" s="61"/>
      <c r="AA34" s="61"/>
      <c r="AB34" s="62"/>
    </row>
    <row r="35" spans="1:32" ht="18.75" customHeight="1" x14ac:dyDescent="0.4">
      <c r="A35" s="85"/>
      <c r="B35" s="86"/>
      <c r="C35" s="86"/>
      <c r="D35" s="86"/>
      <c r="E35" s="86"/>
      <c r="F35" s="86"/>
      <c r="G35" s="86"/>
      <c r="H35" s="86" t="s">
        <v>34</v>
      </c>
      <c r="I35" s="86"/>
      <c r="J35" s="86"/>
      <c r="K35" s="86"/>
      <c r="L35" s="86"/>
      <c r="M35" s="95" t="s">
        <v>13</v>
      </c>
      <c r="N35" s="96"/>
      <c r="O35" s="97"/>
      <c r="P35" s="97"/>
      <c r="Q35" s="98"/>
      <c r="R35" s="95" t="s">
        <v>14</v>
      </c>
      <c r="S35" s="96"/>
      <c r="T35" s="97"/>
      <c r="U35" s="97"/>
      <c r="V35" s="98"/>
      <c r="W35" s="57"/>
      <c r="X35" s="57"/>
      <c r="Y35" s="57"/>
      <c r="Z35" s="61"/>
      <c r="AA35" s="61"/>
      <c r="AB35" s="62"/>
    </row>
    <row r="36" spans="1:32" ht="18.75" customHeight="1" thickBot="1" x14ac:dyDescent="0.45">
      <c r="A36" s="73"/>
      <c r="B36" s="74"/>
      <c r="C36" s="74"/>
      <c r="D36" s="74"/>
      <c r="E36" s="74"/>
      <c r="F36" s="74"/>
      <c r="G36" s="74"/>
      <c r="H36" s="74" t="s">
        <v>35</v>
      </c>
      <c r="I36" s="74"/>
      <c r="J36" s="74"/>
      <c r="K36" s="74"/>
      <c r="L36" s="74"/>
      <c r="M36" s="54" t="s">
        <v>13</v>
      </c>
      <c r="N36" s="55"/>
      <c r="O36" s="52"/>
      <c r="P36" s="52"/>
      <c r="Q36" s="53"/>
      <c r="R36" s="54" t="s">
        <v>14</v>
      </c>
      <c r="S36" s="55"/>
      <c r="T36" s="52"/>
      <c r="U36" s="52"/>
      <c r="V36" s="53"/>
      <c r="W36" s="58"/>
      <c r="X36" s="58"/>
      <c r="Y36" s="58"/>
      <c r="Z36" s="63"/>
      <c r="AA36" s="63"/>
      <c r="AB36" s="64"/>
    </row>
    <row r="37" spans="1:32" ht="18.75" customHeight="1" x14ac:dyDescent="0.4">
      <c r="A37" s="71" t="s">
        <v>36</v>
      </c>
      <c r="B37" s="72"/>
      <c r="C37" s="72"/>
      <c r="D37" s="72"/>
      <c r="E37" s="72"/>
      <c r="F37" s="72"/>
      <c r="G37" s="72"/>
      <c r="H37" s="75" t="s">
        <v>39</v>
      </c>
      <c r="I37" s="76"/>
      <c r="J37" s="76"/>
      <c r="K37" s="76"/>
      <c r="L37" s="76"/>
      <c r="M37" s="48" t="s">
        <v>37</v>
      </c>
      <c r="N37" s="49"/>
      <c r="O37" s="49"/>
      <c r="P37" s="49"/>
      <c r="Q37" s="49"/>
      <c r="R37" s="50"/>
      <c r="S37" s="50"/>
      <c r="T37" s="50"/>
      <c r="U37" s="50"/>
      <c r="V37" s="51"/>
      <c r="W37" s="56">
        <v>3200</v>
      </c>
      <c r="X37" s="56"/>
      <c r="Y37" s="56"/>
      <c r="Z37" s="59">
        <f>R37*W37</f>
        <v>0</v>
      </c>
      <c r="AA37" s="59"/>
      <c r="AB37" s="60"/>
    </row>
    <row r="38" spans="1:32" ht="18.75" customHeight="1" thickBot="1" x14ac:dyDescent="0.45">
      <c r="A38" s="73"/>
      <c r="B38" s="74"/>
      <c r="C38" s="74"/>
      <c r="D38" s="74"/>
      <c r="E38" s="74"/>
      <c r="F38" s="74"/>
      <c r="G38" s="74"/>
      <c r="H38" s="77"/>
      <c r="I38" s="77"/>
      <c r="J38" s="77"/>
      <c r="K38" s="77"/>
      <c r="L38" s="77"/>
      <c r="M38" s="54" t="s">
        <v>38</v>
      </c>
      <c r="N38" s="55"/>
      <c r="O38" s="55"/>
      <c r="P38" s="55"/>
      <c r="Q38" s="55"/>
      <c r="R38" s="52"/>
      <c r="S38" s="52"/>
      <c r="T38" s="52"/>
      <c r="U38" s="52"/>
      <c r="V38" s="53"/>
      <c r="W38" s="58">
        <v>1500</v>
      </c>
      <c r="X38" s="58"/>
      <c r="Y38" s="58"/>
      <c r="Z38" s="63">
        <f>R38*W38</f>
        <v>0</v>
      </c>
      <c r="AA38" s="63"/>
      <c r="AB38" s="64"/>
    </row>
    <row r="39" spans="1:32" ht="7.5" customHeight="1" thickBot="1" x14ac:dyDescent="0.45">
      <c r="A39" s="5"/>
      <c r="B39" s="5"/>
      <c r="C39" s="5"/>
      <c r="D39" s="5"/>
      <c r="E39" s="5"/>
      <c r="F39" s="5"/>
      <c r="G39" s="5"/>
      <c r="H39" s="6"/>
      <c r="I39" s="6"/>
      <c r="J39" s="6"/>
      <c r="K39" s="6"/>
      <c r="L39" s="7"/>
      <c r="M39" s="8"/>
      <c r="N39" s="8"/>
      <c r="O39" s="8"/>
      <c r="P39" s="8"/>
      <c r="Q39" s="8"/>
      <c r="R39" s="11"/>
      <c r="S39" s="11"/>
      <c r="T39" s="11"/>
      <c r="U39" s="11"/>
      <c r="V39" s="11"/>
      <c r="W39" s="9"/>
      <c r="X39" s="9"/>
      <c r="Y39" s="9"/>
      <c r="Z39" s="10"/>
      <c r="AA39" s="10"/>
      <c r="AB39" s="10"/>
      <c r="AC39" s="12"/>
      <c r="AD39" s="12"/>
      <c r="AE39" s="12"/>
      <c r="AF39" s="12"/>
    </row>
    <row r="40" spans="1:32" ht="30" customHeight="1" thickBot="1" x14ac:dyDescent="0.45">
      <c r="M40" s="43" t="s">
        <v>40</v>
      </c>
      <c r="N40" s="44"/>
      <c r="O40" s="44"/>
      <c r="P40" s="44"/>
      <c r="Q40" s="44"/>
      <c r="R40" s="44"/>
      <c r="S40" s="44"/>
      <c r="T40" s="44"/>
      <c r="U40" s="45">
        <f>SUM(Z9:AB38)</f>
        <v>0</v>
      </c>
      <c r="V40" s="46"/>
      <c r="W40" s="46"/>
      <c r="X40" s="46"/>
      <c r="Y40" s="46"/>
      <c r="Z40" s="46"/>
      <c r="AA40" s="46"/>
      <c r="AB40" s="47"/>
    </row>
    <row r="41" spans="1:32" ht="7.5" customHeight="1" x14ac:dyDescent="0.4"/>
    <row r="42" spans="1:32" ht="18.75" customHeight="1" x14ac:dyDescent="0.4">
      <c r="A42" t="s">
        <v>50</v>
      </c>
    </row>
    <row r="43" spans="1:32" ht="13.5" customHeight="1" x14ac:dyDescent="0.4">
      <c r="A43" s="22" t="s">
        <v>43</v>
      </c>
      <c r="B43" s="23"/>
      <c r="C43" s="23"/>
      <c r="D43" s="24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</row>
    <row r="44" spans="1:32" ht="18.75" customHeight="1" x14ac:dyDescent="0.4">
      <c r="A44" s="25" t="s">
        <v>44</v>
      </c>
      <c r="B44" s="26"/>
      <c r="C44" s="26"/>
      <c r="D44" s="27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</row>
    <row r="45" spans="1:32" ht="13.5" customHeight="1" x14ac:dyDescent="0.4">
      <c r="A45" s="28" t="s">
        <v>45</v>
      </c>
      <c r="B45" s="29"/>
      <c r="C45" s="29"/>
      <c r="D45" s="30"/>
      <c r="E45" s="31" t="s">
        <v>46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</row>
    <row r="46" spans="1:32" ht="18.75" customHeight="1" x14ac:dyDescent="0.4">
      <c r="A46" s="25"/>
      <c r="B46" s="26"/>
      <c r="C46" s="26"/>
      <c r="D46" s="27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</row>
    <row r="47" spans="1:32" ht="22.5" customHeight="1" x14ac:dyDescent="0.4">
      <c r="A47" s="14" t="s">
        <v>47</v>
      </c>
      <c r="B47" s="15"/>
      <c r="C47" s="15"/>
      <c r="D47" s="16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32" ht="22.5" customHeight="1" x14ac:dyDescent="0.4">
      <c r="A48" s="14" t="s">
        <v>48</v>
      </c>
      <c r="B48" s="15"/>
      <c r="C48" s="15"/>
      <c r="D48" s="16"/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</sheetData>
  <sheetProtection algorithmName="SHA-512" hashValue="X04F/s7jRx0hMYXppC1BD7Ump78S151YAQwRzcrjdkXzAoOJq4/+m6WFsOBMfw3UXWYRhL3+OsYN8RNH4kos/g==" saltValue="bOjBDbNaWpD/5Mb+zhrekw==" spinCount="100000" sheet="1" objects="1" scenarios="1" selectLockedCells="1"/>
  <mergeCells count="183">
    <mergeCell ref="M8:N8"/>
    <mergeCell ref="M9:N9"/>
    <mergeCell ref="A8:G8"/>
    <mergeCell ref="H8:L8"/>
    <mergeCell ref="T8:V8"/>
    <mergeCell ref="M28:N28"/>
    <mergeCell ref="O28:Q28"/>
    <mergeCell ref="R28:S28"/>
    <mergeCell ref="T28:V28"/>
    <mergeCell ref="R12:S12"/>
    <mergeCell ref="M13:N13"/>
    <mergeCell ref="R13:S13"/>
    <mergeCell ref="M10:N10"/>
    <mergeCell ref="R10:S10"/>
    <mergeCell ref="M11:N11"/>
    <mergeCell ref="R11:S11"/>
    <mergeCell ref="R9:S9"/>
    <mergeCell ref="A21:G23"/>
    <mergeCell ref="H21:L23"/>
    <mergeCell ref="R16:S16"/>
    <mergeCell ref="M17:N17"/>
    <mergeCell ref="R17:S17"/>
    <mergeCell ref="O16:Q16"/>
    <mergeCell ref="O17:Q17"/>
    <mergeCell ref="M20:N20"/>
    <mergeCell ref="M14:N14"/>
    <mergeCell ref="R14:S14"/>
    <mergeCell ref="M15:N15"/>
    <mergeCell ref="R15:S15"/>
    <mergeCell ref="O15:Q15"/>
    <mergeCell ref="R21:S21"/>
    <mergeCell ref="O20:Q20"/>
    <mergeCell ref="O21:Q21"/>
    <mergeCell ref="M18:N18"/>
    <mergeCell ref="R18:S18"/>
    <mergeCell ref="M19:N19"/>
    <mergeCell ref="R19:S19"/>
    <mergeCell ref="O18:Q18"/>
    <mergeCell ref="O19:Q19"/>
    <mergeCell ref="R20:S20"/>
    <mergeCell ref="T26:V26"/>
    <mergeCell ref="M27:Q27"/>
    <mergeCell ref="T17:V17"/>
    <mergeCell ref="T18:V18"/>
    <mergeCell ref="T19:V19"/>
    <mergeCell ref="T20:V20"/>
    <mergeCell ref="T21:V21"/>
    <mergeCell ref="T22:V22"/>
    <mergeCell ref="O26:Q26"/>
    <mergeCell ref="M26:N26"/>
    <mergeCell ref="R26:S26"/>
    <mergeCell ref="M24:N24"/>
    <mergeCell ref="R24:S24"/>
    <mergeCell ref="M25:N25"/>
    <mergeCell ref="R25:S25"/>
    <mergeCell ref="O24:Q24"/>
    <mergeCell ref="O25:Q25"/>
    <mergeCell ref="M22:N22"/>
    <mergeCell ref="R22:S22"/>
    <mergeCell ref="M23:N23"/>
    <mergeCell ref="R23:S23"/>
    <mergeCell ref="O22:Q22"/>
    <mergeCell ref="O23:Q23"/>
    <mergeCell ref="T29:V29"/>
    <mergeCell ref="M30:N30"/>
    <mergeCell ref="O30:Q30"/>
    <mergeCell ref="R30:S30"/>
    <mergeCell ref="T30:V30"/>
    <mergeCell ref="A1:AB2"/>
    <mergeCell ref="A4:L4"/>
    <mergeCell ref="Z8:AB8"/>
    <mergeCell ref="W8:Y8"/>
    <mergeCell ref="R8:S8"/>
    <mergeCell ref="O8:Q8"/>
    <mergeCell ref="T23:V23"/>
    <mergeCell ref="T24:V24"/>
    <mergeCell ref="T25:V25"/>
    <mergeCell ref="T9:V9"/>
    <mergeCell ref="T10:V10"/>
    <mergeCell ref="T11:V11"/>
    <mergeCell ref="T12:V12"/>
    <mergeCell ref="T13:V13"/>
    <mergeCell ref="T14:V14"/>
    <mergeCell ref="T15:V15"/>
    <mergeCell ref="T16:V16"/>
    <mergeCell ref="O9:Q9"/>
    <mergeCell ref="O10:Q10"/>
    <mergeCell ref="H9:L12"/>
    <mergeCell ref="A13:G16"/>
    <mergeCell ref="H13:L16"/>
    <mergeCell ref="A17:G20"/>
    <mergeCell ref="H17:L20"/>
    <mergeCell ref="M35:N35"/>
    <mergeCell ref="O35:Q35"/>
    <mergeCell ref="M31:N31"/>
    <mergeCell ref="O31:Q31"/>
    <mergeCell ref="M21:N21"/>
    <mergeCell ref="M16:N16"/>
    <mergeCell ref="M12:N12"/>
    <mergeCell ref="M33:N33"/>
    <mergeCell ref="O33:Q33"/>
    <mergeCell ref="M34:N34"/>
    <mergeCell ref="O34:Q34"/>
    <mergeCell ref="M32:N32"/>
    <mergeCell ref="O32:Q32"/>
    <mergeCell ref="M29:N29"/>
    <mergeCell ref="O29:Q29"/>
    <mergeCell ref="O11:Q11"/>
    <mergeCell ref="O12:Q12"/>
    <mergeCell ref="O13:Q13"/>
    <mergeCell ref="O14:Q14"/>
    <mergeCell ref="W9:Y12"/>
    <mergeCell ref="Z9:AB12"/>
    <mergeCell ref="W13:Y16"/>
    <mergeCell ref="Z13:AB16"/>
    <mergeCell ref="W17:Y20"/>
    <mergeCell ref="Z17:AB20"/>
    <mergeCell ref="W21:Y23"/>
    <mergeCell ref="Z21:AB23"/>
    <mergeCell ref="A29:G36"/>
    <mergeCell ref="H29:L29"/>
    <mergeCell ref="H30:L30"/>
    <mergeCell ref="H31:L31"/>
    <mergeCell ref="H32:L32"/>
    <mergeCell ref="H33:L33"/>
    <mergeCell ref="H34:L34"/>
    <mergeCell ref="H35:L35"/>
    <mergeCell ref="H36:L36"/>
    <mergeCell ref="A24:G26"/>
    <mergeCell ref="H24:L26"/>
    <mergeCell ref="A27:G27"/>
    <mergeCell ref="H27:L27"/>
    <mergeCell ref="A28:G28"/>
    <mergeCell ref="H28:L28"/>
    <mergeCell ref="A9:G12"/>
    <mergeCell ref="Z38:AB38"/>
    <mergeCell ref="W24:Y26"/>
    <mergeCell ref="Z24:AB26"/>
    <mergeCell ref="W27:Y27"/>
    <mergeCell ref="Z27:AB27"/>
    <mergeCell ref="W28:Y28"/>
    <mergeCell ref="Z28:AB28"/>
    <mergeCell ref="A37:G38"/>
    <mergeCell ref="H37:L38"/>
    <mergeCell ref="R35:S35"/>
    <mergeCell ref="T35:V35"/>
    <mergeCell ref="M36:N36"/>
    <mergeCell ref="O36:Q36"/>
    <mergeCell ref="R36:S36"/>
    <mergeCell ref="T36:V36"/>
    <mergeCell ref="R33:S33"/>
    <mergeCell ref="T33:V33"/>
    <mergeCell ref="R34:S34"/>
    <mergeCell ref="T34:V34"/>
    <mergeCell ref="R31:S31"/>
    <mergeCell ref="T31:V31"/>
    <mergeCell ref="R32:S32"/>
    <mergeCell ref="T32:V32"/>
    <mergeCell ref="R29:S29"/>
    <mergeCell ref="A47:D47"/>
    <mergeCell ref="A48:D48"/>
    <mergeCell ref="E47:AB47"/>
    <mergeCell ref="E48:AB48"/>
    <mergeCell ref="N6:AB6"/>
    <mergeCell ref="A43:D43"/>
    <mergeCell ref="A44:D44"/>
    <mergeCell ref="A45:D46"/>
    <mergeCell ref="E43:AB43"/>
    <mergeCell ref="E45:AB45"/>
    <mergeCell ref="E46:AB46"/>
    <mergeCell ref="E44:AB44"/>
    <mergeCell ref="R27:V27"/>
    <mergeCell ref="M40:T40"/>
    <mergeCell ref="U40:AB40"/>
    <mergeCell ref="M37:Q37"/>
    <mergeCell ref="R37:V37"/>
    <mergeCell ref="R38:V38"/>
    <mergeCell ref="M38:Q38"/>
    <mergeCell ref="W29:Y36"/>
    <mergeCell ref="Z29:AB36"/>
    <mergeCell ref="W37:Y37"/>
    <mergeCell ref="W38:Y38"/>
    <mergeCell ref="Z37:AB37"/>
  </mergeCells>
  <phoneticPr fontId="2"/>
  <printOptions horizontalCentered="1" verticalCentered="1"/>
  <pageMargins left="0.31496062992125984" right="0.31496062992125984" top="0.35433070866141736" bottom="0.15748031496062992" header="0.31496062992125984" footer="0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久我学</dc:creator>
  <cp:lastModifiedBy>久我学</cp:lastModifiedBy>
  <cp:lastPrinted>2021-10-01T14:10:42Z</cp:lastPrinted>
  <dcterms:created xsi:type="dcterms:W3CDTF">2021-10-01T11:23:29Z</dcterms:created>
  <dcterms:modified xsi:type="dcterms:W3CDTF">2021-10-08T13:53:58Z</dcterms:modified>
</cp:coreProperties>
</file>